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definedNames>
    <definedName name="_xlnm.Print_Area" localSheetId="0">Sheet2!$A$1:$M$10</definedName>
  </definedNames>
  <calcPr calcId="144525"/>
</workbook>
</file>

<file path=xl/sharedStrings.xml><?xml version="1.0" encoding="utf-8"?>
<sst xmlns="http://schemas.openxmlformats.org/spreadsheetml/2006/main" count="47" uniqueCount="43">
  <si>
    <t>附件2</t>
  </si>
  <si>
    <t>广元市2021年上半年公务员考录递补体检人员名单（第二批）</t>
  </si>
  <si>
    <t>序号</t>
  </si>
  <si>
    <t>考生姓名</t>
  </si>
  <si>
    <t>准考证号</t>
  </si>
  <si>
    <t>职位编码</t>
  </si>
  <si>
    <t>招录机关</t>
  </si>
  <si>
    <t>内设机构</t>
  </si>
  <si>
    <t>行测成绩</t>
  </si>
  <si>
    <t>公基成绩</t>
  </si>
  <si>
    <t>笔试折合成绩</t>
  </si>
  <si>
    <t>面试成绩</t>
  </si>
  <si>
    <t>面试成绩折合</t>
  </si>
  <si>
    <t>总成绩</t>
  </si>
  <si>
    <t>备注</t>
  </si>
  <si>
    <t>向星政</t>
  </si>
  <si>
    <t>4031070100702</t>
  </si>
  <si>
    <t>60070001</t>
  </si>
  <si>
    <t>全市统筹</t>
  </si>
  <si>
    <t>优秀村（社区）干部（一）</t>
  </si>
  <si>
    <t>梁宏博</t>
  </si>
  <si>
    <t>3031070504417</t>
  </si>
  <si>
    <t>广元市农业农村局</t>
  </si>
  <si>
    <t>广元市农村合作经济站</t>
  </si>
  <si>
    <t>梁继龙</t>
  </si>
  <si>
    <t>4031070102230</t>
  </si>
  <si>
    <t>60070007</t>
  </si>
  <si>
    <t>旺苍县</t>
  </si>
  <si>
    <t>服务基层项目（三）</t>
  </si>
  <si>
    <t>郑智文</t>
  </si>
  <si>
    <t>4031070101230</t>
  </si>
  <si>
    <t>赵  娅</t>
  </si>
  <si>
    <t>4031070100512</t>
  </si>
  <si>
    <t>60070008</t>
  </si>
  <si>
    <t>服务基层项目（四）</t>
  </si>
  <si>
    <t>吴嘉琳</t>
  </si>
  <si>
    <t>3033070602304</t>
  </si>
  <si>
    <t>广元市自然资源局</t>
  </si>
  <si>
    <t>广元市国土资源局利州区执法监察大队</t>
  </si>
  <si>
    <t>张煜涓</t>
  </si>
  <si>
    <t>3031070500219</t>
  </si>
  <si>
    <t>剑阁县</t>
  </si>
  <si>
    <t>剑阁县社会保险基金核算中心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</si>
</sst>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view="pageBreakPreview" zoomScaleNormal="100" workbookViewId="0">
      <selection activeCell="O6" sqref="O6"/>
    </sheetView>
  </sheetViews>
  <sheetFormatPr defaultColWidth="9" defaultRowHeight="40" customHeight="1"/>
  <cols>
    <col min="1" max="1" width="7.125" customWidth="1"/>
    <col min="3" max="3" width="16.5" customWidth="1"/>
    <col min="4" max="4" width="13" customWidth="1"/>
    <col min="5" max="5" width="16.25" customWidth="1"/>
    <col min="6" max="6" width="35" customWidth="1"/>
    <col min="13" max="13" width="8.75" customWidth="1"/>
    <col min="14" max="14" width="12" customWidth="1"/>
  </cols>
  <sheetData>
    <row r="1" customFormat="1" ht="30" customHeight="1" spans="1:1">
      <c r="A1" s="3" t="s">
        <v>0</v>
      </c>
    </row>
    <row r="2" s="1" customFormat="1" ht="44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2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8" t="s">
        <v>14</v>
      </c>
    </row>
    <row r="4" s="2" customFormat="1" customHeight="1" spans="1:13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>
        <v>60</v>
      </c>
      <c r="H4" s="6">
        <v>48</v>
      </c>
      <c r="I4" s="6">
        <v>26.4</v>
      </c>
      <c r="J4" s="6">
        <v>83.6</v>
      </c>
      <c r="K4" s="6">
        <v>41.8</v>
      </c>
      <c r="L4" s="6">
        <v>68.2</v>
      </c>
      <c r="M4" s="6"/>
    </row>
    <row r="5" s="1" customFormat="1" customHeight="1" spans="1:13">
      <c r="A5" s="6">
        <v>2</v>
      </c>
      <c r="B5" s="6" t="s">
        <v>20</v>
      </c>
      <c r="C5" s="6" t="s">
        <v>21</v>
      </c>
      <c r="D5" s="6">
        <v>26107025</v>
      </c>
      <c r="E5" s="6" t="s">
        <v>22</v>
      </c>
      <c r="F5" s="6" t="s">
        <v>23</v>
      </c>
      <c r="G5" s="6">
        <v>67</v>
      </c>
      <c r="H5" s="6">
        <v>60.5</v>
      </c>
      <c r="I5" s="6">
        <v>38.25</v>
      </c>
      <c r="J5" s="6">
        <v>83.4</v>
      </c>
      <c r="K5" s="6">
        <f t="shared" ref="K5:K10" si="0">J5*0.4</f>
        <v>33.36</v>
      </c>
      <c r="L5" s="6">
        <f t="shared" ref="L5:L10" si="1">I5+K5</f>
        <v>71.61</v>
      </c>
      <c r="M5" s="6"/>
    </row>
    <row r="6" s="2" customFormat="1" customHeight="1" spans="1:13">
      <c r="A6" s="6">
        <v>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28</v>
      </c>
      <c r="G6" s="6">
        <v>67</v>
      </c>
      <c r="H6" s="6">
        <v>64</v>
      </c>
      <c r="I6" s="6">
        <f t="shared" ref="I6:I8" si="2">G6*0.2+H6*0.3</f>
        <v>32.6</v>
      </c>
      <c r="J6" s="6">
        <v>80.4</v>
      </c>
      <c r="K6" s="6">
        <f t="shared" ref="K6:K8" si="3">J6*0.5</f>
        <v>40.2</v>
      </c>
      <c r="L6" s="6">
        <f t="shared" si="1"/>
        <v>72.8</v>
      </c>
      <c r="M6" s="6"/>
    </row>
    <row r="7" s="2" customFormat="1" customHeight="1" spans="1:13">
      <c r="A7" s="6">
        <v>4</v>
      </c>
      <c r="B7" s="6" t="s">
        <v>29</v>
      </c>
      <c r="C7" s="6" t="s">
        <v>30</v>
      </c>
      <c r="D7" s="6" t="s">
        <v>26</v>
      </c>
      <c r="E7" s="6" t="s">
        <v>27</v>
      </c>
      <c r="F7" s="6" t="s">
        <v>28</v>
      </c>
      <c r="G7" s="6">
        <v>62</v>
      </c>
      <c r="H7" s="6">
        <v>60</v>
      </c>
      <c r="I7" s="6">
        <f t="shared" si="2"/>
        <v>30.4</v>
      </c>
      <c r="J7" s="6">
        <v>84.4</v>
      </c>
      <c r="K7" s="6">
        <f t="shared" si="3"/>
        <v>42.2</v>
      </c>
      <c r="L7" s="6">
        <f t="shared" si="1"/>
        <v>72.6</v>
      </c>
      <c r="M7" s="6"/>
    </row>
    <row r="8" s="2" customFormat="1" customHeight="1" spans="1:13">
      <c r="A8" s="6">
        <v>5</v>
      </c>
      <c r="B8" s="6" t="s">
        <v>31</v>
      </c>
      <c r="C8" s="6" t="s">
        <v>32</v>
      </c>
      <c r="D8" s="6" t="s">
        <v>33</v>
      </c>
      <c r="E8" s="6" t="s">
        <v>27</v>
      </c>
      <c r="F8" s="6" t="s">
        <v>34</v>
      </c>
      <c r="G8" s="6">
        <v>60</v>
      </c>
      <c r="H8" s="6">
        <v>60</v>
      </c>
      <c r="I8" s="6">
        <f t="shared" si="2"/>
        <v>30</v>
      </c>
      <c r="J8" s="6">
        <v>82.6</v>
      </c>
      <c r="K8" s="6">
        <f t="shared" si="3"/>
        <v>41.3</v>
      </c>
      <c r="L8" s="6">
        <f t="shared" si="1"/>
        <v>71.3</v>
      </c>
      <c r="M8" s="6"/>
    </row>
    <row r="9" s="2" customFormat="1" ht="36" customHeight="1" spans="1:13">
      <c r="A9" s="6">
        <v>6</v>
      </c>
      <c r="B9" s="6" t="s">
        <v>35</v>
      </c>
      <c r="C9" s="6" t="s">
        <v>36</v>
      </c>
      <c r="D9" s="6">
        <v>26307003</v>
      </c>
      <c r="E9" s="6" t="s">
        <v>37</v>
      </c>
      <c r="F9" s="6" t="s">
        <v>38</v>
      </c>
      <c r="G9" s="6">
        <v>69</v>
      </c>
      <c r="H9" s="6">
        <v>70.5</v>
      </c>
      <c r="I9" s="6">
        <v>41.85</v>
      </c>
      <c r="J9" s="6">
        <v>83.4</v>
      </c>
      <c r="K9" s="6">
        <f t="shared" si="0"/>
        <v>33.36</v>
      </c>
      <c r="L9" s="6">
        <f t="shared" si="1"/>
        <v>75.21</v>
      </c>
      <c r="M9" s="6"/>
    </row>
    <row r="10" s="1" customFormat="1" customHeight="1" spans="1:13">
      <c r="A10" s="6">
        <v>7</v>
      </c>
      <c r="B10" s="6" t="s">
        <v>39</v>
      </c>
      <c r="C10" s="6" t="s">
        <v>40</v>
      </c>
      <c r="D10" s="6">
        <v>26107060</v>
      </c>
      <c r="E10" s="6" t="s">
        <v>41</v>
      </c>
      <c r="F10" s="6" t="s">
        <v>42</v>
      </c>
      <c r="G10" s="6">
        <v>63</v>
      </c>
      <c r="H10" s="6">
        <v>64.5</v>
      </c>
      <c r="I10" s="6">
        <v>38.25</v>
      </c>
      <c r="J10" s="6">
        <v>86.2</v>
      </c>
      <c r="K10" s="6">
        <f t="shared" si="0"/>
        <v>34.48</v>
      </c>
      <c r="L10" s="6">
        <f t="shared" si="1"/>
        <v>72.73</v>
      </c>
      <c r="M10" s="9"/>
    </row>
  </sheetData>
  <mergeCells count="1">
    <mergeCell ref="A2:M2"/>
  </mergeCell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嗯哼</cp:lastModifiedBy>
  <dcterms:created xsi:type="dcterms:W3CDTF">2021-06-16T02:25:00Z</dcterms:created>
  <dcterms:modified xsi:type="dcterms:W3CDTF">2021-06-30T01:40:59Z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9A355D812B5D4CC88656F7131165186F</vt:lpwstr>
  </property>
  <property fmtid="{D5CDD505-2E9C-101B-9397-08002B2CF9AE}" pid="3" name="KSOProductBuildVer">
    <vt:lpwstr>2052-11.1.0.10495</vt:lpwstr>
  </property>
</Properties>
</file>